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AF7F706-77C8-4279-8E16-D9F79CB8ED5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ÇAP, YAP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9" i="5" l="1"/>
  <c r="I19" i="5"/>
  <c r="L19" i="5"/>
  <c r="F19" i="5"/>
</calcChain>
</file>

<file path=xl/sharedStrings.xml><?xml version="1.0" encoding="utf-8"?>
<sst xmlns="http://schemas.openxmlformats.org/spreadsheetml/2006/main" count="207" uniqueCount="36">
  <si>
    <t>EA</t>
  </si>
  <si>
    <t>SÖZ</t>
  </si>
  <si>
    <t>DİL</t>
  </si>
  <si>
    <t>PROGRAM</t>
  </si>
  <si>
    <t>TM-3</t>
  </si>
  <si>
    <t>TM-1</t>
  </si>
  <si>
    <t>-</t>
  </si>
  <si>
    <t>TS-2</t>
  </si>
  <si>
    <t>TS-1</t>
  </si>
  <si>
    <t xml:space="preserve">FACULTY  </t>
  </si>
  <si>
    <t>FACULTY OF EDUCATIONAL SCIENCES</t>
  </si>
  <si>
    <t>FACULTY OF LAW</t>
  </si>
  <si>
    <t>FACULTY OF COMMUNICATION</t>
  </si>
  <si>
    <t>FACULTY OF HUMANITIES AND SOCIAL SCIENCES</t>
  </si>
  <si>
    <t>FACULTY OF ISLAMIC SCIENCES</t>
  </si>
  <si>
    <t>FACULTY OF MANAGEMENT SCIENCES</t>
  </si>
  <si>
    <t xml:space="preserve">Guidance and Psychological Counseling </t>
  </si>
  <si>
    <t>Law (30% English)</t>
  </si>
  <si>
    <t>Media and Communication (English)</t>
  </si>
  <si>
    <t xml:space="preserve">New Media and Communication </t>
  </si>
  <si>
    <t xml:space="preserve">Philosophy </t>
  </si>
  <si>
    <t>Economics</t>
  </si>
  <si>
    <t xml:space="preserve">Comparative Literature </t>
  </si>
  <si>
    <t xml:space="preserve">Psychology </t>
  </si>
  <si>
    <t xml:space="preserve">Political Science and International Relations </t>
  </si>
  <si>
    <t xml:space="preserve">Sociology </t>
  </si>
  <si>
    <t xml:space="preserve">History </t>
  </si>
  <si>
    <t>Islamic Studies (30% in English)</t>
  </si>
  <si>
    <t xml:space="preserve">Business </t>
  </si>
  <si>
    <t>Score Type</t>
  </si>
  <si>
    <t>Base Score</t>
  </si>
  <si>
    <t>YKS Quota</t>
  </si>
  <si>
    <t>Total</t>
  </si>
  <si>
    <t>Earthquake Victim Base Score</t>
  </si>
  <si>
    <t>Quota for Earthquake Victims</t>
  </si>
  <si>
    <t>OUR PROGRAMS' MİNİMUM SCORES AND QUOTAS BY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</si>
</sst>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D313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75">
    <xf numFmtId="0" fontId="0" fillId="0" borderId="0" xfId="0"/>
    <xf numFmtId="0" fontId="2" fillId="3" borderId="7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2" fillId="4" borderId="23" xfId="0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0" fontId="2" fillId="0" borderId="1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6" borderId="23" xfId="0" applyNumberFormat="1" applyFont="1" applyFill="1" applyBorder="1" applyAlignment="1">
      <alignment horizontal="center" vertical="center"/>
    </xf>
    <xf numFmtId="164" fontId="2" fillId="5" borderId="23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1876AD60-779E-42D5-878E-ED7A4EA64FE1}"/>
    <cellStyle name="Normal 3" xfId="1" xr:uid="{292DCE89-E1D2-4BF5-93EA-210CE5546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9"/>
  <sheetViews>
    <sheetView tabSelected="1" zoomScaleNormal="100" workbookViewId="0">
      <pane xSplit="3" ySplit="4" topLeftCell="J5" activePane="bottomRight" state="frozen"/>
      <selection pane="topRight" activeCell="D1" sqref="D1"/>
      <selection pane="bottomLeft" activeCell="A5" sqref="A5"/>
      <selection pane="bottomRight" activeCell="M8" sqref="M8"/>
    </sheetView>
  </sheetViews>
  <sheetFormatPr defaultColWidth="8.85546875" defaultRowHeight="12.75" x14ac:dyDescent="0.2"/>
  <cols>
    <col min="1" max="1" width="2.42578125" style="33" customWidth="1"/>
    <col min="2" max="2" width="29.7109375" style="33" customWidth="1"/>
    <col min="3" max="3" width="28" style="33" customWidth="1"/>
    <col min="4" max="4" width="9" style="33" bestFit="1" customWidth="1"/>
    <col min="5" max="5" width="10.28515625" style="33" bestFit="1" customWidth="1"/>
    <col min="6" max="6" width="9.140625" style="33" bestFit="1" customWidth="1"/>
    <col min="7" max="7" width="9" style="33" bestFit="1" customWidth="1"/>
    <col min="8" max="8" width="10.28515625" style="33" bestFit="1" customWidth="1"/>
    <col min="9" max="9" width="10.28515625" style="33" customWidth="1"/>
    <col min="10" max="10" width="9" style="33" bestFit="1" customWidth="1"/>
    <col min="11" max="11" width="10.28515625" style="34" bestFit="1" customWidth="1"/>
    <col min="12" max="12" width="9.140625" style="33" bestFit="1" customWidth="1"/>
    <col min="13" max="13" width="9" style="33" bestFit="1" customWidth="1"/>
    <col min="14" max="14" width="10.28515625" style="33" bestFit="1" customWidth="1"/>
    <col min="15" max="15" width="10.42578125" style="33" customWidth="1"/>
    <col min="16" max="16" width="9" style="33" bestFit="1" customWidth="1"/>
    <col min="17" max="17" width="10.28515625" style="33" bestFit="1" customWidth="1"/>
    <col min="18" max="18" width="9.140625" style="33" bestFit="1" customWidth="1"/>
    <col min="19" max="19" width="9" style="33" bestFit="1" customWidth="1"/>
    <col min="20" max="20" width="10.28515625" style="33" bestFit="1" customWidth="1"/>
    <col min="21" max="21" width="13" style="33" bestFit="1" customWidth="1"/>
    <col min="22" max="22" width="9" style="33" bestFit="1" customWidth="1"/>
    <col min="23" max="24" width="10.28515625" style="33" bestFit="1" customWidth="1"/>
    <col min="25" max="25" width="9.140625" style="33" bestFit="1" customWidth="1"/>
    <col min="26" max="26" width="9.7109375" style="33" bestFit="1" customWidth="1"/>
    <col min="27" max="27" width="9" style="33" bestFit="1" customWidth="1"/>
    <col min="28" max="29" width="10.28515625" style="33" bestFit="1" customWidth="1"/>
    <col min="30" max="30" width="9.140625" style="33" bestFit="1" customWidth="1"/>
    <col min="31" max="31" width="9.7109375" style="33" bestFit="1" customWidth="1"/>
    <col min="32" max="32" width="8.85546875" style="33" customWidth="1"/>
    <col min="33" max="16384" width="8.85546875" style="33"/>
  </cols>
  <sheetData>
    <row r="1" spans="2:31" ht="13.5" thickBot="1" x14ac:dyDescent="0.25"/>
    <row r="2" spans="2:31" ht="29.45" customHeight="1" thickBot="1" x14ac:dyDescent="0.25">
      <c r="B2" s="62" t="s">
        <v>35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4"/>
    </row>
    <row r="3" spans="2:31" ht="24.6" customHeight="1" thickBot="1" x14ac:dyDescent="0.25">
      <c r="B3" s="69" t="s">
        <v>9</v>
      </c>
      <c r="C3" s="71" t="s">
        <v>3</v>
      </c>
      <c r="D3" s="69">
        <v>2017</v>
      </c>
      <c r="E3" s="73"/>
      <c r="F3" s="74"/>
      <c r="G3" s="69">
        <v>2018</v>
      </c>
      <c r="H3" s="73"/>
      <c r="I3" s="74"/>
      <c r="J3" s="56">
        <v>2019</v>
      </c>
      <c r="K3" s="57"/>
      <c r="L3" s="58"/>
      <c r="M3" s="56">
        <v>2020</v>
      </c>
      <c r="N3" s="57"/>
      <c r="O3" s="58"/>
      <c r="P3" s="56">
        <v>2021</v>
      </c>
      <c r="Q3" s="57"/>
      <c r="R3" s="58"/>
      <c r="S3" s="56">
        <v>2022</v>
      </c>
      <c r="T3" s="57"/>
      <c r="U3" s="58"/>
      <c r="V3" s="62">
        <v>2023</v>
      </c>
      <c r="W3" s="63"/>
      <c r="X3" s="63"/>
      <c r="Y3" s="63"/>
      <c r="Z3" s="64"/>
      <c r="AA3" s="62">
        <v>2024</v>
      </c>
      <c r="AB3" s="63"/>
      <c r="AC3" s="63"/>
      <c r="AD3" s="63"/>
      <c r="AE3" s="64"/>
    </row>
    <row r="4" spans="2:31" ht="45.6" customHeight="1" thickBot="1" x14ac:dyDescent="0.25">
      <c r="B4" s="70"/>
      <c r="C4" s="72"/>
      <c r="D4" s="10" t="s">
        <v>29</v>
      </c>
      <c r="E4" s="11" t="s">
        <v>30</v>
      </c>
      <c r="F4" s="12" t="s">
        <v>31</v>
      </c>
      <c r="G4" s="26" t="s">
        <v>29</v>
      </c>
      <c r="H4" s="11" t="s">
        <v>30</v>
      </c>
      <c r="I4" s="12" t="s">
        <v>31</v>
      </c>
      <c r="J4" s="26" t="s">
        <v>29</v>
      </c>
      <c r="K4" s="11" t="s">
        <v>30</v>
      </c>
      <c r="L4" s="12" t="s">
        <v>31</v>
      </c>
      <c r="M4" s="26" t="s">
        <v>29</v>
      </c>
      <c r="N4" s="11" t="s">
        <v>30</v>
      </c>
      <c r="O4" s="12" t="s">
        <v>31</v>
      </c>
      <c r="P4" s="26" t="s">
        <v>29</v>
      </c>
      <c r="Q4" s="11" t="s">
        <v>30</v>
      </c>
      <c r="R4" s="12" t="s">
        <v>31</v>
      </c>
      <c r="S4" s="26" t="s">
        <v>29</v>
      </c>
      <c r="T4" s="11" t="s">
        <v>30</v>
      </c>
      <c r="U4" s="12" t="s">
        <v>31</v>
      </c>
      <c r="V4" s="26" t="s">
        <v>29</v>
      </c>
      <c r="W4" s="11" t="s">
        <v>30</v>
      </c>
      <c r="X4" s="14" t="s">
        <v>33</v>
      </c>
      <c r="Y4" s="12" t="s">
        <v>31</v>
      </c>
      <c r="Z4" s="15" t="s">
        <v>34</v>
      </c>
      <c r="AA4" s="26" t="s">
        <v>29</v>
      </c>
      <c r="AB4" s="11" t="s">
        <v>30</v>
      </c>
      <c r="AC4" s="14" t="s">
        <v>33</v>
      </c>
      <c r="AD4" s="12" t="s">
        <v>31</v>
      </c>
      <c r="AE4" s="15" t="s">
        <v>34</v>
      </c>
    </row>
    <row r="5" spans="2:31" ht="26.1" customHeight="1" x14ac:dyDescent="0.2">
      <c r="B5" s="47" t="s">
        <v>10</v>
      </c>
      <c r="C5" s="9" t="s">
        <v>16</v>
      </c>
      <c r="D5" s="13" t="s">
        <v>4</v>
      </c>
      <c r="E5" s="25">
        <v>407.63693000000001</v>
      </c>
      <c r="F5" s="24">
        <v>20</v>
      </c>
      <c r="G5" s="13" t="s">
        <v>0</v>
      </c>
      <c r="H5" s="23">
        <v>372.60971000000001</v>
      </c>
      <c r="I5" s="24">
        <v>20</v>
      </c>
      <c r="J5" s="13" t="s">
        <v>0</v>
      </c>
      <c r="K5" s="52">
        <v>373.05874</v>
      </c>
      <c r="L5" s="22">
        <v>20</v>
      </c>
      <c r="M5" s="13" t="s">
        <v>0</v>
      </c>
      <c r="N5" s="50">
        <v>390.755</v>
      </c>
      <c r="O5" s="22">
        <v>18</v>
      </c>
      <c r="P5" s="13" t="s">
        <v>0</v>
      </c>
      <c r="Q5" s="50">
        <v>335.637</v>
      </c>
      <c r="R5" s="22">
        <v>15</v>
      </c>
      <c r="S5" s="13" t="s">
        <v>0</v>
      </c>
      <c r="T5" s="50">
        <v>397.59500000000003</v>
      </c>
      <c r="U5" s="22">
        <v>13</v>
      </c>
      <c r="V5" s="13" t="s">
        <v>0</v>
      </c>
      <c r="W5" s="50">
        <v>411.75400000000002</v>
      </c>
      <c r="X5" s="50">
        <v>410.31099999999998</v>
      </c>
      <c r="Y5" s="27">
        <v>12</v>
      </c>
      <c r="Z5" s="35">
        <v>1</v>
      </c>
      <c r="AA5" s="13" t="s">
        <v>0</v>
      </c>
      <c r="AB5" s="52">
        <v>369.86320000000001</v>
      </c>
      <c r="AC5" s="52">
        <v>365.26675999999998</v>
      </c>
      <c r="AD5" s="36">
        <v>14</v>
      </c>
      <c r="AE5" s="35">
        <v>1</v>
      </c>
    </row>
    <row r="6" spans="2:31" ht="26.1" customHeight="1" x14ac:dyDescent="0.2">
      <c r="B6" s="46" t="s">
        <v>11</v>
      </c>
      <c r="C6" s="1" t="s">
        <v>17</v>
      </c>
      <c r="D6" s="2" t="s">
        <v>4</v>
      </c>
      <c r="E6" s="6">
        <v>436.67460999999997</v>
      </c>
      <c r="F6" s="3">
        <v>30</v>
      </c>
      <c r="G6" s="2" t="s">
        <v>0</v>
      </c>
      <c r="H6" s="8">
        <v>419.34091000000001</v>
      </c>
      <c r="I6" s="3">
        <v>20</v>
      </c>
      <c r="J6" s="2" t="s">
        <v>0</v>
      </c>
      <c r="K6" s="51">
        <v>410.03874000000002</v>
      </c>
      <c r="L6" s="4">
        <v>22</v>
      </c>
      <c r="M6" s="2" t="s">
        <v>0</v>
      </c>
      <c r="N6" s="48">
        <v>433.66199999999998</v>
      </c>
      <c r="O6" s="4">
        <v>20</v>
      </c>
      <c r="P6" s="2" t="s">
        <v>0</v>
      </c>
      <c r="Q6" s="48">
        <v>367.46800000000002</v>
      </c>
      <c r="R6" s="4">
        <v>40</v>
      </c>
      <c r="S6" s="2" t="s">
        <v>0</v>
      </c>
      <c r="T6" s="48">
        <v>412.46600000000001</v>
      </c>
      <c r="U6" s="4">
        <v>20</v>
      </c>
      <c r="V6" s="2" t="s">
        <v>0</v>
      </c>
      <c r="W6" s="48">
        <v>449.31099999999998</v>
      </c>
      <c r="X6" s="48">
        <v>434.56099999999998</v>
      </c>
      <c r="Y6" s="30">
        <v>18</v>
      </c>
      <c r="Z6" s="37">
        <v>1</v>
      </c>
      <c r="AA6" s="2" t="s">
        <v>0</v>
      </c>
      <c r="AB6" s="51">
        <v>425.25558999999998</v>
      </c>
      <c r="AC6" s="51">
        <v>420.01607999999999</v>
      </c>
      <c r="AD6" s="29">
        <v>18</v>
      </c>
      <c r="AE6" s="37">
        <v>1</v>
      </c>
    </row>
    <row r="7" spans="2:31" ht="26.1" customHeight="1" x14ac:dyDescent="0.2">
      <c r="B7" s="59" t="s">
        <v>12</v>
      </c>
      <c r="C7" s="1" t="s">
        <v>18</v>
      </c>
      <c r="D7" s="2" t="s">
        <v>7</v>
      </c>
      <c r="E7" s="6">
        <v>450.78607</v>
      </c>
      <c r="F7" s="3">
        <v>10</v>
      </c>
      <c r="G7" s="2" t="s">
        <v>1</v>
      </c>
      <c r="H7" s="8">
        <v>416.22843</v>
      </c>
      <c r="I7" s="3">
        <v>10</v>
      </c>
      <c r="J7" s="2" t="s">
        <v>1</v>
      </c>
      <c r="K7" s="51">
        <v>430.58812</v>
      </c>
      <c r="L7" s="4">
        <v>12</v>
      </c>
      <c r="M7" s="2"/>
      <c r="N7" s="28"/>
      <c r="O7" s="4"/>
      <c r="P7" s="2"/>
      <c r="Q7" s="29"/>
      <c r="R7" s="4"/>
      <c r="S7" s="2"/>
      <c r="T7" s="29"/>
      <c r="U7" s="4"/>
      <c r="V7" s="2"/>
      <c r="W7" s="28"/>
      <c r="X7" s="28"/>
      <c r="Y7" s="30"/>
      <c r="Z7" s="37"/>
      <c r="AA7" s="2"/>
      <c r="AB7" s="38"/>
      <c r="AC7" s="38"/>
      <c r="AD7" s="29"/>
      <c r="AE7" s="37"/>
    </row>
    <row r="8" spans="2:31" ht="26.1" customHeight="1" x14ac:dyDescent="0.2">
      <c r="B8" s="61"/>
      <c r="C8" s="1" t="s">
        <v>19</v>
      </c>
      <c r="D8" s="2" t="s">
        <v>6</v>
      </c>
      <c r="E8" s="6" t="s">
        <v>6</v>
      </c>
      <c r="F8" s="3" t="s">
        <v>6</v>
      </c>
      <c r="G8" s="2" t="s">
        <v>6</v>
      </c>
      <c r="H8" s="8" t="s">
        <v>6</v>
      </c>
      <c r="I8" s="3" t="s">
        <v>6</v>
      </c>
      <c r="J8" s="2" t="s">
        <v>6</v>
      </c>
      <c r="K8" s="8" t="s">
        <v>6</v>
      </c>
      <c r="L8" s="4" t="s">
        <v>6</v>
      </c>
      <c r="M8" s="2" t="s">
        <v>1</v>
      </c>
      <c r="N8" s="51">
        <v>429.64</v>
      </c>
      <c r="O8" s="4">
        <v>14</v>
      </c>
      <c r="P8" s="2" t="s">
        <v>1</v>
      </c>
      <c r="Q8" s="51">
        <v>372.86900000000003</v>
      </c>
      <c r="R8" s="4">
        <v>14</v>
      </c>
      <c r="S8" s="2" t="s">
        <v>1</v>
      </c>
      <c r="T8" s="51">
        <v>436.28</v>
      </c>
      <c r="U8" s="4">
        <v>14</v>
      </c>
      <c r="V8" s="2" t="s">
        <v>1</v>
      </c>
      <c r="W8" s="48">
        <v>437.48500000000001</v>
      </c>
      <c r="X8" s="48">
        <v>418.26600000000002</v>
      </c>
      <c r="Y8" s="30">
        <v>14</v>
      </c>
      <c r="Z8" s="37">
        <v>1</v>
      </c>
      <c r="AA8" s="2" t="s">
        <v>1</v>
      </c>
      <c r="AB8" s="51">
        <v>463.98844000000003</v>
      </c>
      <c r="AC8" s="51">
        <v>454.80275</v>
      </c>
      <c r="AD8" s="29">
        <v>12</v>
      </c>
      <c r="AE8" s="37">
        <v>1</v>
      </c>
    </row>
    <row r="9" spans="2:31" ht="26.1" customHeight="1" x14ac:dyDescent="0.2">
      <c r="B9" s="68" t="s">
        <v>13</v>
      </c>
      <c r="C9" s="1" t="s">
        <v>20</v>
      </c>
      <c r="D9" s="2" t="s">
        <v>4</v>
      </c>
      <c r="E9" s="6">
        <v>396.92790000000002</v>
      </c>
      <c r="F9" s="3">
        <v>10</v>
      </c>
      <c r="G9" s="2" t="s">
        <v>0</v>
      </c>
      <c r="H9" s="8">
        <v>290.79773</v>
      </c>
      <c r="I9" s="3">
        <v>10</v>
      </c>
      <c r="J9" s="2" t="s">
        <v>0</v>
      </c>
      <c r="K9" s="51">
        <v>355.3854</v>
      </c>
      <c r="L9" s="4">
        <v>6</v>
      </c>
      <c r="M9" s="2" t="s">
        <v>0</v>
      </c>
      <c r="N9" s="48">
        <v>354.565</v>
      </c>
      <c r="O9" s="4">
        <v>6</v>
      </c>
      <c r="P9" s="2" t="s">
        <v>0</v>
      </c>
      <c r="Q9" s="28">
        <v>309.21300000000002</v>
      </c>
      <c r="R9" s="4">
        <v>8</v>
      </c>
      <c r="S9" s="2" t="s">
        <v>6</v>
      </c>
      <c r="T9" s="28" t="s">
        <v>6</v>
      </c>
      <c r="U9" s="4" t="s">
        <v>6</v>
      </c>
      <c r="V9" s="2" t="s">
        <v>6</v>
      </c>
      <c r="W9" s="28" t="s">
        <v>6</v>
      </c>
      <c r="X9" s="28" t="s">
        <v>6</v>
      </c>
      <c r="Y9" s="30" t="s">
        <v>6</v>
      </c>
      <c r="Z9" s="37" t="s">
        <v>6</v>
      </c>
      <c r="AA9" s="2" t="s">
        <v>6</v>
      </c>
      <c r="AB9" s="38" t="s">
        <v>6</v>
      </c>
      <c r="AC9" s="38" t="s">
        <v>6</v>
      </c>
      <c r="AD9" s="29" t="s">
        <v>6</v>
      </c>
      <c r="AE9" s="37" t="s">
        <v>6</v>
      </c>
    </row>
    <row r="10" spans="2:31" ht="26.1" customHeight="1" x14ac:dyDescent="0.2">
      <c r="B10" s="68"/>
      <c r="C10" s="1" t="s">
        <v>21</v>
      </c>
      <c r="D10" s="2" t="s">
        <v>5</v>
      </c>
      <c r="E10" s="6">
        <v>382.48869000000002</v>
      </c>
      <c r="F10" s="3">
        <v>10</v>
      </c>
      <c r="G10" s="2" t="s">
        <v>0</v>
      </c>
      <c r="H10" s="8">
        <v>358.39559000000003</v>
      </c>
      <c r="I10" s="3">
        <v>10</v>
      </c>
      <c r="J10" s="2" t="s">
        <v>0</v>
      </c>
      <c r="K10" s="51">
        <v>368.67674</v>
      </c>
      <c r="L10" s="4">
        <v>10</v>
      </c>
      <c r="M10" s="2" t="s">
        <v>0</v>
      </c>
      <c r="N10" s="48">
        <v>381.173</v>
      </c>
      <c r="O10" s="4">
        <v>10</v>
      </c>
      <c r="P10" s="2" t="s">
        <v>0</v>
      </c>
      <c r="Q10" s="48">
        <v>325.30200000000002</v>
      </c>
      <c r="R10" s="4">
        <v>10</v>
      </c>
      <c r="S10" s="2" t="s">
        <v>0</v>
      </c>
      <c r="T10" s="48">
        <v>362.959</v>
      </c>
      <c r="U10" s="4">
        <v>10</v>
      </c>
      <c r="V10" s="2" t="s">
        <v>0</v>
      </c>
      <c r="W10" s="48">
        <v>380.20699999999999</v>
      </c>
      <c r="X10" s="48">
        <v>379.41899999999998</v>
      </c>
      <c r="Y10" s="30">
        <v>8</v>
      </c>
      <c r="Z10" s="44">
        <v>1</v>
      </c>
      <c r="AA10" s="45" t="s">
        <v>6</v>
      </c>
      <c r="AB10" s="38" t="s">
        <v>6</v>
      </c>
      <c r="AC10" s="38" t="s">
        <v>6</v>
      </c>
      <c r="AD10" s="29" t="s">
        <v>6</v>
      </c>
      <c r="AE10" s="37" t="s">
        <v>6</v>
      </c>
    </row>
    <row r="11" spans="2:31" ht="26.1" customHeight="1" x14ac:dyDescent="0.2">
      <c r="B11" s="68"/>
      <c r="C11" s="1" t="s">
        <v>22</v>
      </c>
      <c r="D11" s="2" t="s">
        <v>6</v>
      </c>
      <c r="E11" s="6" t="s">
        <v>6</v>
      </c>
      <c r="F11" s="3" t="s">
        <v>6</v>
      </c>
      <c r="G11" s="2" t="s">
        <v>2</v>
      </c>
      <c r="H11" s="8">
        <v>332.99581999999998</v>
      </c>
      <c r="I11" s="3">
        <v>10</v>
      </c>
      <c r="J11" s="2" t="s">
        <v>2</v>
      </c>
      <c r="K11" s="51">
        <v>409.11068999999998</v>
      </c>
      <c r="L11" s="4">
        <v>6</v>
      </c>
      <c r="M11" s="2" t="s">
        <v>2</v>
      </c>
      <c r="N11" s="48">
        <v>444.09100000000001</v>
      </c>
      <c r="O11" s="4">
        <v>6</v>
      </c>
      <c r="P11" s="2" t="s">
        <v>2</v>
      </c>
      <c r="Q11" s="48">
        <v>425.18599999999998</v>
      </c>
      <c r="R11" s="4">
        <v>8</v>
      </c>
      <c r="S11" s="2" t="s">
        <v>6</v>
      </c>
      <c r="T11" s="28" t="s">
        <v>6</v>
      </c>
      <c r="U11" s="4" t="s">
        <v>6</v>
      </c>
      <c r="V11" s="2" t="s">
        <v>6</v>
      </c>
      <c r="W11" s="28" t="s">
        <v>6</v>
      </c>
      <c r="X11" s="28" t="s">
        <v>6</v>
      </c>
      <c r="Y11" s="30" t="s">
        <v>6</v>
      </c>
      <c r="Z11" s="37" t="s">
        <v>6</v>
      </c>
      <c r="AA11" s="2" t="s">
        <v>6</v>
      </c>
      <c r="AB11" s="38" t="s">
        <v>6</v>
      </c>
      <c r="AC11" s="38" t="s">
        <v>6</v>
      </c>
      <c r="AD11" s="29" t="s">
        <v>6</v>
      </c>
      <c r="AE11" s="37" t="s">
        <v>6</v>
      </c>
    </row>
    <row r="12" spans="2:31" ht="26.1" customHeight="1" x14ac:dyDescent="0.2">
      <c r="B12" s="68"/>
      <c r="C12" s="1" t="s">
        <v>23</v>
      </c>
      <c r="D12" s="2" t="s">
        <v>4</v>
      </c>
      <c r="E12" s="7">
        <v>429.83348999999998</v>
      </c>
      <c r="F12" s="3">
        <v>10</v>
      </c>
      <c r="G12" s="2" t="s">
        <v>0</v>
      </c>
      <c r="H12" s="8">
        <v>394.76042999999999</v>
      </c>
      <c r="I12" s="3">
        <v>10</v>
      </c>
      <c r="J12" s="2" t="s">
        <v>0</v>
      </c>
      <c r="K12" s="51">
        <v>417.56182000000001</v>
      </c>
      <c r="L12" s="4">
        <v>10</v>
      </c>
      <c r="M12" s="2" t="s">
        <v>0</v>
      </c>
      <c r="N12" s="48">
        <v>432.38299999999998</v>
      </c>
      <c r="O12" s="4">
        <v>12</v>
      </c>
      <c r="P12" s="2" t="s">
        <v>0</v>
      </c>
      <c r="Q12" s="48">
        <v>378.67899999999997</v>
      </c>
      <c r="R12" s="4">
        <v>12</v>
      </c>
      <c r="S12" s="2" t="s">
        <v>0</v>
      </c>
      <c r="T12" s="48">
        <v>440.20800000000003</v>
      </c>
      <c r="U12" s="4">
        <v>12</v>
      </c>
      <c r="V12" s="2" t="s">
        <v>0</v>
      </c>
      <c r="W12" s="48">
        <v>451.88499999999999</v>
      </c>
      <c r="X12" s="48">
        <v>442.43799999999999</v>
      </c>
      <c r="Y12" s="30">
        <v>12</v>
      </c>
      <c r="Z12" s="37">
        <v>1</v>
      </c>
      <c r="AA12" s="2" t="s">
        <v>0</v>
      </c>
      <c r="AB12" s="51">
        <v>410.09870999999998</v>
      </c>
      <c r="AC12" s="51">
        <v>398.35809</v>
      </c>
      <c r="AD12" s="29">
        <v>14</v>
      </c>
      <c r="AE12" s="37">
        <v>1</v>
      </c>
    </row>
    <row r="13" spans="2:31" ht="26.1" customHeight="1" x14ac:dyDescent="0.2">
      <c r="B13" s="68"/>
      <c r="C13" s="1" t="s">
        <v>24</v>
      </c>
      <c r="D13" s="2" t="s">
        <v>4</v>
      </c>
      <c r="E13" s="6">
        <v>418.51445999999999</v>
      </c>
      <c r="F13" s="3">
        <v>10</v>
      </c>
      <c r="G13" s="2" t="s">
        <v>0</v>
      </c>
      <c r="H13" s="8">
        <v>394.31715000000003</v>
      </c>
      <c r="I13" s="3">
        <v>10</v>
      </c>
      <c r="J13" s="2" t="s">
        <v>0</v>
      </c>
      <c r="K13" s="51">
        <v>393.82315999999997</v>
      </c>
      <c r="L13" s="4">
        <v>12</v>
      </c>
      <c r="M13" s="2" t="s">
        <v>0</v>
      </c>
      <c r="N13" s="48">
        <v>393.43299999999999</v>
      </c>
      <c r="O13" s="4">
        <v>10</v>
      </c>
      <c r="P13" s="2" t="s">
        <v>0</v>
      </c>
      <c r="Q13" s="48">
        <v>332.85899999999998</v>
      </c>
      <c r="R13" s="4">
        <v>10</v>
      </c>
      <c r="S13" s="2" t="s">
        <v>0</v>
      </c>
      <c r="T13" s="48">
        <v>403.32</v>
      </c>
      <c r="U13" s="4">
        <v>8</v>
      </c>
      <c r="V13" s="2" t="s">
        <v>0</v>
      </c>
      <c r="W13" s="48">
        <v>402.60500000000002</v>
      </c>
      <c r="X13" s="48">
        <v>402.577</v>
      </c>
      <c r="Y13" s="30">
        <v>8</v>
      </c>
      <c r="Z13" s="37">
        <v>1</v>
      </c>
      <c r="AA13" s="2" t="s">
        <v>0</v>
      </c>
      <c r="AB13" s="51">
        <v>410.73543999999998</v>
      </c>
      <c r="AC13" s="51">
        <v>390.87063999999998</v>
      </c>
      <c r="AD13" s="29">
        <v>8</v>
      </c>
      <c r="AE13" s="37">
        <v>1</v>
      </c>
    </row>
    <row r="14" spans="2:31" ht="26.1" customHeight="1" x14ac:dyDescent="0.2">
      <c r="B14" s="68"/>
      <c r="C14" s="5" t="s">
        <v>25</v>
      </c>
      <c r="D14" s="2" t="s">
        <v>4</v>
      </c>
      <c r="E14" s="6">
        <v>403.72991000000002</v>
      </c>
      <c r="F14" s="3">
        <v>10</v>
      </c>
      <c r="G14" s="2" t="s">
        <v>0</v>
      </c>
      <c r="H14" s="8">
        <v>343.3562</v>
      </c>
      <c r="I14" s="3">
        <v>10</v>
      </c>
      <c r="J14" s="2" t="s">
        <v>0</v>
      </c>
      <c r="K14" s="51">
        <v>367.09582</v>
      </c>
      <c r="L14" s="4">
        <v>8</v>
      </c>
      <c r="M14" s="2" t="s">
        <v>0</v>
      </c>
      <c r="N14" s="48">
        <v>371.77100000000002</v>
      </c>
      <c r="O14" s="4">
        <v>8</v>
      </c>
      <c r="P14" s="2" t="s">
        <v>0</v>
      </c>
      <c r="Q14" s="48">
        <v>327.30700000000002</v>
      </c>
      <c r="R14" s="4">
        <v>8</v>
      </c>
      <c r="S14" s="2" t="s">
        <v>0</v>
      </c>
      <c r="T14" s="48">
        <v>370.70600000000002</v>
      </c>
      <c r="U14" s="4">
        <v>8</v>
      </c>
      <c r="V14" s="2" t="s">
        <v>0</v>
      </c>
      <c r="W14" s="48">
        <v>385.08199999999999</v>
      </c>
      <c r="X14" s="51">
        <v>325.72331000000003</v>
      </c>
      <c r="Y14" s="30">
        <v>8</v>
      </c>
      <c r="Z14" s="37">
        <v>1</v>
      </c>
      <c r="AA14" s="2" t="s">
        <v>0</v>
      </c>
      <c r="AB14" s="51">
        <v>379.90588000000002</v>
      </c>
      <c r="AC14" s="51">
        <v>173.68826000000001</v>
      </c>
      <c r="AD14" s="29">
        <v>8</v>
      </c>
      <c r="AE14" s="37">
        <v>1</v>
      </c>
    </row>
    <row r="15" spans="2:31" ht="26.1" customHeight="1" x14ac:dyDescent="0.2">
      <c r="B15" s="68"/>
      <c r="C15" s="1" t="s">
        <v>26</v>
      </c>
      <c r="D15" s="2" t="s">
        <v>7</v>
      </c>
      <c r="E15" s="6">
        <v>466.74207000000001</v>
      </c>
      <c r="F15" s="3">
        <v>10</v>
      </c>
      <c r="G15" s="2" t="s">
        <v>1</v>
      </c>
      <c r="H15" s="8">
        <v>428.93455999999998</v>
      </c>
      <c r="I15" s="3">
        <v>10</v>
      </c>
      <c r="J15" s="2" t="s">
        <v>1</v>
      </c>
      <c r="K15" s="51">
        <v>440.01551000000001</v>
      </c>
      <c r="L15" s="4">
        <v>12</v>
      </c>
      <c r="M15" s="2" t="s">
        <v>1</v>
      </c>
      <c r="N15" s="48">
        <v>430.02499999999998</v>
      </c>
      <c r="O15" s="4">
        <v>14</v>
      </c>
      <c r="P15" s="2" t="s">
        <v>1</v>
      </c>
      <c r="Q15" s="48">
        <v>396.07900000000001</v>
      </c>
      <c r="R15" s="4">
        <v>12</v>
      </c>
      <c r="S15" s="2" t="s">
        <v>1</v>
      </c>
      <c r="T15" s="48">
        <v>465.03899999999999</v>
      </c>
      <c r="U15" s="4">
        <v>10</v>
      </c>
      <c r="V15" s="2" t="s">
        <v>1</v>
      </c>
      <c r="W15" s="48">
        <v>442.33300000000003</v>
      </c>
      <c r="X15" s="48">
        <v>351.60399999999998</v>
      </c>
      <c r="Y15" s="30">
        <v>12</v>
      </c>
      <c r="Z15" s="37">
        <v>1</v>
      </c>
      <c r="AA15" s="2" t="s">
        <v>1</v>
      </c>
      <c r="AB15" s="51">
        <v>477.45420000000001</v>
      </c>
      <c r="AC15" s="51">
        <v>448.94150999999999</v>
      </c>
      <c r="AD15" s="29">
        <v>10</v>
      </c>
      <c r="AE15" s="37">
        <v>1</v>
      </c>
    </row>
    <row r="16" spans="2:31" ht="26.1" customHeight="1" x14ac:dyDescent="0.2">
      <c r="B16" s="46" t="s">
        <v>14</v>
      </c>
      <c r="C16" s="1" t="s">
        <v>27</v>
      </c>
      <c r="D16" s="2" t="s">
        <v>8</v>
      </c>
      <c r="E16" s="6">
        <v>456.54138</v>
      </c>
      <c r="F16" s="3">
        <v>20</v>
      </c>
      <c r="G16" s="2" t="s">
        <v>1</v>
      </c>
      <c r="H16" s="8">
        <v>440.19164999999998</v>
      </c>
      <c r="I16" s="3">
        <v>20</v>
      </c>
      <c r="J16" s="2" t="s">
        <v>1</v>
      </c>
      <c r="K16" s="51">
        <v>439.41435999999999</v>
      </c>
      <c r="L16" s="4">
        <v>22</v>
      </c>
      <c r="M16" s="2" t="s">
        <v>1</v>
      </c>
      <c r="N16" s="48">
        <v>446.55500000000001</v>
      </c>
      <c r="O16" s="4">
        <v>22</v>
      </c>
      <c r="P16" s="2" t="s">
        <v>1</v>
      </c>
      <c r="Q16" s="48">
        <v>378.779</v>
      </c>
      <c r="R16" s="4">
        <v>20</v>
      </c>
      <c r="S16" s="2" t="s">
        <v>1</v>
      </c>
      <c r="T16" s="48">
        <v>436.62400000000002</v>
      </c>
      <c r="U16" s="4">
        <v>20</v>
      </c>
      <c r="V16" s="2" t="s">
        <v>1</v>
      </c>
      <c r="W16" s="48">
        <v>443.84699999999998</v>
      </c>
      <c r="X16" s="48">
        <v>207.405</v>
      </c>
      <c r="Y16" s="30">
        <v>20</v>
      </c>
      <c r="Z16" s="37">
        <v>1</v>
      </c>
      <c r="AA16" s="2" t="s">
        <v>1</v>
      </c>
      <c r="AB16" s="51">
        <v>457.94621999999998</v>
      </c>
      <c r="AC16" s="51">
        <v>451.21041000000002</v>
      </c>
      <c r="AD16" s="29">
        <v>20</v>
      </c>
      <c r="AE16" s="37">
        <v>1</v>
      </c>
    </row>
    <row r="17" spans="2:31" ht="26.1" customHeight="1" x14ac:dyDescent="0.2">
      <c r="B17" s="59" t="s">
        <v>15</v>
      </c>
      <c r="C17" s="16" t="s">
        <v>21</v>
      </c>
      <c r="D17" s="17" t="s">
        <v>6</v>
      </c>
      <c r="E17" s="18" t="s">
        <v>6</v>
      </c>
      <c r="F17" s="19" t="s">
        <v>6</v>
      </c>
      <c r="G17" s="17" t="s">
        <v>6</v>
      </c>
      <c r="H17" s="20" t="s">
        <v>6</v>
      </c>
      <c r="I17" s="19" t="s">
        <v>6</v>
      </c>
      <c r="J17" s="17" t="s">
        <v>6</v>
      </c>
      <c r="K17" s="20" t="s">
        <v>6</v>
      </c>
      <c r="L17" s="21" t="s">
        <v>6</v>
      </c>
      <c r="M17" s="17" t="s">
        <v>6</v>
      </c>
      <c r="N17" s="31" t="s">
        <v>6</v>
      </c>
      <c r="O17" s="21" t="s">
        <v>6</v>
      </c>
      <c r="P17" s="17" t="s">
        <v>6</v>
      </c>
      <c r="Q17" s="31" t="s">
        <v>6</v>
      </c>
      <c r="R17" s="21" t="s">
        <v>6</v>
      </c>
      <c r="S17" s="17" t="s">
        <v>6</v>
      </c>
      <c r="T17" s="31" t="s">
        <v>6</v>
      </c>
      <c r="U17" s="21" t="s">
        <v>6</v>
      </c>
      <c r="V17" s="17" t="s">
        <v>6</v>
      </c>
      <c r="W17" s="31" t="s">
        <v>6</v>
      </c>
      <c r="X17" s="31" t="s">
        <v>6</v>
      </c>
      <c r="Y17" s="32" t="s">
        <v>6</v>
      </c>
      <c r="Z17" s="39" t="s">
        <v>6</v>
      </c>
      <c r="AA17" s="2" t="s">
        <v>0</v>
      </c>
      <c r="AB17" s="53">
        <v>388.11899</v>
      </c>
      <c r="AC17" s="53">
        <v>381.13191999999998</v>
      </c>
      <c r="AD17" s="29">
        <v>8</v>
      </c>
      <c r="AE17" s="37">
        <v>1</v>
      </c>
    </row>
    <row r="18" spans="2:31" ht="38.450000000000003" customHeight="1" thickBot="1" x14ac:dyDescent="0.25">
      <c r="B18" s="60"/>
      <c r="C18" s="16" t="s">
        <v>28</v>
      </c>
      <c r="D18" s="17" t="s">
        <v>5</v>
      </c>
      <c r="E18" s="18">
        <v>377.48957000000001</v>
      </c>
      <c r="F18" s="19">
        <v>10</v>
      </c>
      <c r="G18" s="17" t="s">
        <v>0</v>
      </c>
      <c r="H18" s="20">
        <v>360.29905000000002</v>
      </c>
      <c r="I18" s="19">
        <v>10</v>
      </c>
      <c r="J18" s="17" t="s">
        <v>0</v>
      </c>
      <c r="K18" s="55">
        <v>373.82387999999997</v>
      </c>
      <c r="L18" s="21">
        <v>10</v>
      </c>
      <c r="M18" s="17" t="s">
        <v>0</v>
      </c>
      <c r="N18" s="49">
        <v>383.10700000000003</v>
      </c>
      <c r="O18" s="21">
        <v>10</v>
      </c>
      <c r="P18" s="17" t="s">
        <v>0</v>
      </c>
      <c r="Q18" s="49">
        <v>338.298</v>
      </c>
      <c r="R18" s="21">
        <v>10</v>
      </c>
      <c r="S18" s="17" t="s">
        <v>0</v>
      </c>
      <c r="T18" s="49">
        <v>392.41399999999999</v>
      </c>
      <c r="U18" s="21">
        <v>10</v>
      </c>
      <c r="V18" s="17" t="s">
        <v>0</v>
      </c>
      <c r="W18" s="49">
        <v>399.053</v>
      </c>
      <c r="X18" s="49">
        <v>394.61700000000002</v>
      </c>
      <c r="Y18" s="32">
        <v>8</v>
      </c>
      <c r="Z18" s="39">
        <v>1</v>
      </c>
      <c r="AA18" s="17" t="s">
        <v>0</v>
      </c>
      <c r="AB18" s="54">
        <v>407.07569000000001</v>
      </c>
      <c r="AC18" s="54">
        <v>382.85138000000001</v>
      </c>
      <c r="AD18" s="40">
        <v>8</v>
      </c>
      <c r="AE18" s="39">
        <v>1</v>
      </c>
    </row>
    <row r="19" spans="2:31" ht="13.5" thickBot="1" x14ac:dyDescent="0.25">
      <c r="C19" s="41" t="s">
        <v>32</v>
      </c>
      <c r="D19" s="65"/>
      <c r="E19" s="66"/>
      <c r="F19" s="42">
        <f>SUM(F5:F18)</f>
        <v>150</v>
      </c>
      <c r="G19" s="65"/>
      <c r="H19" s="66"/>
      <c r="I19" s="42">
        <f>SUM(I5:I18)</f>
        <v>150</v>
      </c>
      <c r="J19" s="65"/>
      <c r="K19" s="66"/>
      <c r="L19" s="42">
        <f>SUM(L5:L18)</f>
        <v>150</v>
      </c>
      <c r="M19" s="65"/>
      <c r="N19" s="66"/>
      <c r="O19" s="42">
        <v>150</v>
      </c>
      <c r="P19" s="65"/>
      <c r="Q19" s="66"/>
      <c r="R19" s="42">
        <v>167</v>
      </c>
      <c r="S19" s="65"/>
      <c r="T19" s="66"/>
      <c r="U19" s="42">
        <v>125</v>
      </c>
      <c r="V19" s="65"/>
      <c r="W19" s="67"/>
      <c r="X19" s="66"/>
      <c r="Y19" s="43">
        <v>120</v>
      </c>
      <c r="Z19" s="42">
        <v>10</v>
      </c>
      <c r="AA19" s="65"/>
      <c r="AB19" s="67"/>
      <c r="AC19" s="66"/>
      <c r="AD19" s="43">
        <f>SUM(AD5:AD18)</f>
        <v>120</v>
      </c>
      <c r="AE19" s="42">
        <v>10</v>
      </c>
    </row>
  </sheetData>
  <mergeCells count="22">
    <mergeCell ref="AA3:AE3"/>
    <mergeCell ref="B2:AE2"/>
    <mergeCell ref="D19:E19"/>
    <mergeCell ref="G19:H19"/>
    <mergeCell ref="J19:K19"/>
    <mergeCell ref="M19:N19"/>
    <mergeCell ref="P19:Q19"/>
    <mergeCell ref="S19:T19"/>
    <mergeCell ref="V19:X19"/>
    <mergeCell ref="AA19:AC19"/>
    <mergeCell ref="B9:B15"/>
    <mergeCell ref="B3:B4"/>
    <mergeCell ref="C3:C4"/>
    <mergeCell ref="G3:I3"/>
    <mergeCell ref="D3:F3"/>
    <mergeCell ref="V3:Z3"/>
    <mergeCell ref="S3:U3"/>
    <mergeCell ref="P3:R3"/>
    <mergeCell ref="M3:O3"/>
    <mergeCell ref="J3:L3"/>
    <mergeCell ref="B17:B18"/>
    <mergeCell ref="B7:B8"/>
  </mergeCells>
  <pageMargins left="0.25" right="0.25" top="0.75" bottom="0.75" header="0.3" footer="0.3"/>
  <pageSetup paperSize="9" scale="4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ÇAP, YAP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2025-10-31T11:59:31Z</cp:lastPrinted>
  <dcterms:created xsi:type="dcterms:W3CDTF">2015-06-05T18:19:34Z</dcterms:created>
  <dcterms:modified xsi:type="dcterms:W3CDTF">2025-11-12T07:59:29Z</dcterms:modified>
</cp:coreProperties>
</file>